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1" sheetId="4" r:id="rId1"/>
  </sheets>
  <definedNames>
    <definedName name="_xlnm._FilterDatabase" localSheetId="0" hidden="1">'1'!$A$3:$H$8</definedName>
    <definedName name="_xlnm.Print_Area" localSheetId="0">'1'!$A$1:$J$7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<sst xmlns="http://schemas.openxmlformats.org/spreadsheetml/2006/main" count="34" uniqueCount="30">
  <si>
    <t>管理科学与工程学院2023级转专业面试成绩统计表</t>
  </si>
  <si>
    <t>学号</t>
  </si>
  <si>
    <t>姓名</t>
  </si>
  <si>
    <t>所在学院</t>
  </si>
  <si>
    <t>现专业</t>
  </si>
  <si>
    <t>申报专业</t>
  </si>
  <si>
    <t>专业测评（保留2位小数）</t>
  </si>
  <si>
    <t>英语测评</t>
  </si>
  <si>
    <t>综合测评</t>
  </si>
  <si>
    <t>学业成绩</t>
  </si>
  <si>
    <t>英语平均分</t>
  </si>
  <si>
    <t>综合测评平均分</t>
  </si>
  <si>
    <t>综合成绩</t>
  </si>
  <si>
    <t>综合排序</t>
  </si>
  <si>
    <t>42337009</t>
  </si>
  <si>
    <t>杨雪彤</t>
  </si>
  <si>
    <t>工商管理学院</t>
  </si>
  <si>
    <t>工商管理（双语实验班）</t>
  </si>
  <si>
    <t>信息管理与信息系统</t>
  </si>
  <si>
    <t>42316006</t>
  </si>
  <si>
    <t>马娟</t>
  </si>
  <si>
    <t>公共管理学院</t>
  </si>
  <si>
    <t>劳动与社会保障</t>
  </si>
  <si>
    <t>大数据管理与应用</t>
  </si>
  <si>
    <t>42312093</t>
  </si>
  <si>
    <t>王晨阳</t>
  </si>
  <si>
    <t>供应链管理</t>
  </si>
  <si>
    <t>42312025</t>
  </si>
  <si>
    <t>黑雅楠</t>
  </si>
  <si>
    <t>工商管理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</si>
</sst>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  <numFmt numFmtId="180" formatCode="0.00_);[Red]\(0.00\)"/>
    <numFmt numFmtId="181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3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80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81" fontId="3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81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zoomScale="90" zoomScaleNormal="90" zoomScaleSheetLayoutView="60" workbookViewId="0">
      <pane xSplit="1" ySplit="3" topLeftCell="B4" activePane="bottomRight" state="frozen"/>
      <selection/>
      <selection pane="topRight"/>
      <selection pane="bottomLeft"/>
      <selection pane="bottomRight" activeCell="E17" sqref="E17"/>
    </sheetView>
  </sheetViews>
  <sheetFormatPr defaultColWidth="25.125" defaultRowHeight="18.75" outlineLevelRow="6"/>
  <cols>
    <col min="1" max="1" width="15" style="2" customWidth="1"/>
    <col min="2" max="2" width="13.825" style="2" customWidth="1"/>
    <col min="3" max="3" width="18.2666666666667" style="2" customWidth="1"/>
    <col min="4" max="4" width="34.0166666666667" style="2" customWidth="1"/>
    <col min="5" max="5" width="21.625" style="2" customWidth="1"/>
    <col min="6" max="6" width="12.925" style="2"/>
    <col min="7" max="7" width="10.25" style="3" customWidth="1"/>
    <col min="8" max="8" width="15.4166666666667" style="3" customWidth="1"/>
    <col min="9" max="9" width="12.125" style="3" customWidth="1"/>
    <col min="10" max="10" width="18.15" style="4" customWidth="1"/>
    <col min="11" max="12" width="25.125" style="5"/>
    <col min="13" max="16384" width="25.125" style="2"/>
  </cols>
  <sheetData>
    <row r="1" ht="40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60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11"/>
      <c r="J2" s="12"/>
    </row>
    <row r="3" ht="60" customHeight="1" spans="1:10">
      <c r="A3" s="7"/>
      <c r="B3" s="7"/>
      <c r="C3" s="7"/>
      <c r="D3" s="7"/>
      <c r="E3" s="7"/>
      <c r="F3" s="7" t="s">
        <v>9</v>
      </c>
      <c r="G3" s="9" t="s">
        <v>10</v>
      </c>
      <c r="H3" s="9" t="s">
        <v>11</v>
      </c>
      <c r="I3" s="11" t="s">
        <v>12</v>
      </c>
      <c r="J3" s="12" t="s">
        <v>13</v>
      </c>
    </row>
    <row r="4" s="1" customFormat="1" ht="60" customHeight="1" spans="1:13">
      <c r="A4" s="10" t="s">
        <v>14</v>
      </c>
      <c r="B4" s="10" t="s">
        <v>15</v>
      </c>
      <c r="C4" s="10" t="s">
        <v>16</v>
      </c>
      <c r="D4" s="10" t="s">
        <v>17</v>
      </c>
      <c r="E4" s="10" t="s">
        <v>18</v>
      </c>
      <c r="F4" s="10">
        <v>77.8</v>
      </c>
      <c r="G4" s="10">
        <v>81</v>
      </c>
      <c r="H4" s="10">
        <v>87</v>
      </c>
      <c r="I4" s="13">
        <f>F4*0.6+G4*0.2+H4*0.2</f>
        <v>80.28</v>
      </c>
      <c r="J4" s="10">
        <v>1</v>
      </c>
      <c r="K4" s="14"/>
      <c r="L4" s="14"/>
      <c r="M4" s="15"/>
    </row>
    <row r="5" s="1" customFormat="1" ht="60" customHeight="1" spans="1:13">
      <c r="A5" s="10" t="s">
        <v>19</v>
      </c>
      <c r="B5" s="10" t="s">
        <v>20</v>
      </c>
      <c r="C5" s="10" t="s">
        <v>21</v>
      </c>
      <c r="D5" s="10" t="s">
        <v>22</v>
      </c>
      <c r="E5" s="10" t="s">
        <v>23</v>
      </c>
      <c r="F5" s="10">
        <v>76.13</v>
      </c>
      <c r="G5" s="10">
        <v>82</v>
      </c>
      <c r="H5" s="10">
        <v>88</v>
      </c>
      <c r="I5" s="13">
        <f>F5*0.6+G5*0.2+H5*0.2</f>
        <v>79.678</v>
      </c>
      <c r="J5" s="10">
        <v>2</v>
      </c>
      <c r="K5" s="14"/>
      <c r="L5" s="14"/>
      <c r="M5" s="15"/>
    </row>
    <row r="6" s="1" customFormat="1" ht="60" customHeight="1" spans="1:13">
      <c r="A6" s="10" t="s">
        <v>24</v>
      </c>
      <c r="B6" s="10" t="s">
        <v>25</v>
      </c>
      <c r="C6" s="10" t="s">
        <v>16</v>
      </c>
      <c r="D6" s="10" t="s">
        <v>26</v>
      </c>
      <c r="E6" s="10" t="s">
        <v>23</v>
      </c>
      <c r="F6" s="10">
        <v>78.84</v>
      </c>
      <c r="G6" s="10">
        <v>80</v>
      </c>
      <c r="H6" s="10">
        <v>80</v>
      </c>
      <c r="I6" s="13">
        <f>F6*0.6+G6*0.2+H6*0.2</f>
        <v>79.304</v>
      </c>
      <c r="J6" s="10">
        <v>3</v>
      </c>
      <c r="K6" s="14"/>
      <c r="L6" s="14"/>
      <c r="M6" s="15"/>
    </row>
    <row r="7" s="1" customFormat="1" ht="60" customHeight="1" spans="1:13">
      <c r="A7" s="10" t="s">
        <v>27</v>
      </c>
      <c r="B7" s="10" t="s">
        <v>28</v>
      </c>
      <c r="C7" s="10" t="s">
        <v>16</v>
      </c>
      <c r="D7" s="10" t="s">
        <v>29</v>
      </c>
      <c r="E7" s="10" t="s">
        <v>18</v>
      </c>
      <c r="F7" s="10">
        <v>75.06</v>
      </c>
      <c r="G7" s="10">
        <v>83</v>
      </c>
      <c r="H7" s="10">
        <v>80</v>
      </c>
      <c r="I7" s="13">
        <f>F7*0.6+G7*0.2+H7*0.2</f>
        <v>77.636</v>
      </c>
      <c r="J7" s="10">
        <v>4</v>
      </c>
      <c r="K7" s="14"/>
      <c r="L7" s="14"/>
      <c r="M7" s="15"/>
    </row>
  </sheetData>
  <autoFilter ref="A3:H8">
    <extLst/>
  </autoFilter>
  <mergeCells count="6">
    <mergeCell ref="A1:J1"/>
    <mergeCell ref="A2:A3"/>
    <mergeCell ref="B2:B3"/>
    <mergeCell ref="C2:C3"/>
    <mergeCell ref="D2:D3"/>
    <mergeCell ref="E2:E3"/>
  </mergeCells>
  <printOptions horizontalCentered="1"/>
  <pageMargins left="0.31496062992126" right="0.31496062992126" top="0.551181102362205" bottom="0.551181102362205" header="0.31496062992126" footer="0.393700787401575"/>
  <pageSetup paperSize="9" scale="68" orientation="landscape" horizontalDpi="600" verticalDpi="600"/>
  <headerFooter>
    <oddFooter>&amp;C&amp;12秘书签字：               日期：</oddFooter>
  </headerFooter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西南财经大学柳林学区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赖超</cp:lastModifiedBy>
  <dcterms:created xsi:type="dcterms:W3CDTF">2012-06-29T15:47:00Z</dcterms:created>
  <cp:lastPrinted>2022-07-08T15:07:00Z</cp:lastPrinted>
  <dcterms:modified xsi:type="dcterms:W3CDTF">2024-07-16T09:14:26Z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E2E15651382341579B4CC14589AB4EB2_13</vt:lpwstr>
  </property>
  <property fmtid="{D5CDD505-2E9C-101B-9397-08002B2CF9AE}" pid="3" name="KSOProductBuildVer">
    <vt:lpwstr>2052-12.1.0.16929</vt:lpwstr>
  </property>
</Properties>
</file>